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avap\Exerc 2024\Portal\REMUNERAÇÃO\"/>
    </mc:Choice>
  </mc:AlternateContent>
  <xr:revisionPtr revIDLastSave="0" documentId="13_ncr:1_{0F789C30-4BFA-4394-A96F-68CAA09EAE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TEMBRO2024" sheetId="1" r:id="rId1"/>
  </sheets>
  <definedNames>
    <definedName name="_xlnm.Print_Area" localSheetId="0">SETEMBRO2024!$A$1:$I$14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0" i="1" l="1"/>
  <c r="G11" i="1" l="1"/>
  <c r="I11" i="1" s="1"/>
  <c r="G12" i="1" l="1"/>
  <c r="G9" i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<sst xmlns="http://schemas.openxmlformats.org/spreadsheetml/2006/main" count="22" uniqueCount="22">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</sst>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topLeftCell="A7" zoomScaleNormal="100" workbookViewId="0">
      <selection activeCell="G15" sqref="G15"/>
    </sheetView>
  </sheetViews>
  <sheetFormatPr defaultColWidth="9.140625" defaultRowHeight="18" x14ac:dyDescent="0.25"/>
  <cols>
    <col min="1" max="1" width="30.7109375" style="1" customWidth="1"/>
    <col min="2" max="2" width="23.140625" style="1" customWidth="1"/>
    <col min="3" max="3" width="20.85546875" style="1" customWidth="1"/>
    <col min="4" max="4" width="19.7109375" style="1" customWidth="1"/>
    <col min="5" max="5" width="18.7109375" style="1" customWidth="1"/>
    <col min="6" max="6" width="15" style="1" customWidth="1"/>
    <col min="7" max="7" width="19.42578125" style="1" customWidth="1"/>
    <col min="8" max="8" width="17.28515625" style="1" customWidth="1"/>
    <col min="9" max="9" width="15.7109375" style="1" customWidth="1"/>
    <col min="10" max="10" width="13.28515625" style="1" bestFit="1" customWidth="1"/>
    <col min="11" max="11" width="10.42578125" style="1" bestFit="1" customWidth="1"/>
    <col min="12" max="16384" width="9.140625" style="1"/>
  </cols>
  <sheetData>
    <row r="1" spans="1:16" ht="18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49.5" x14ac:dyDescent="0.25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">
      <c r="A9" s="11" t="s">
        <v>3</v>
      </c>
      <c r="B9" s="12" t="s">
        <v>10</v>
      </c>
      <c r="C9" s="13">
        <v>16285.85</v>
      </c>
      <c r="D9" s="13">
        <v>16285.85</v>
      </c>
      <c r="E9" s="13">
        <v>582.12</v>
      </c>
      <c r="F9" s="13">
        <v>0</v>
      </c>
      <c r="G9" s="13">
        <f>SUM(D9:F9)</f>
        <v>16867.97</v>
      </c>
      <c r="H9" s="13">
        <v>4241.53</v>
      </c>
      <c r="I9" s="13">
        <f>G9-H9</f>
        <v>12626.440000000002</v>
      </c>
      <c r="J9" s="6"/>
      <c r="K9" s="6"/>
    </row>
    <row r="10" spans="1:16" s="7" customFormat="1" ht="45" x14ac:dyDescent="0.2">
      <c r="A10" s="11" t="s">
        <v>18</v>
      </c>
      <c r="B10" s="12" t="s">
        <v>4</v>
      </c>
      <c r="C10" s="13">
        <v>13571.54</v>
      </c>
      <c r="D10" s="13">
        <v>13571.54</v>
      </c>
      <c r="E10" s="13">
        <v>582.12</v>
      </c>
      <c r="F10" s="13">
        <v>0</v>
      </c>
      <c r="G10" s="13">
        <f>SUM(D10:F10)</f>
        <v>14153.660000000002</v>
      </c>
      <c r="H10" s="13">
        <v>3495.09</v>
      </c>
      <c r="I10" s="13">
        <f>G10-H10</f>
        <v>10658.570000000002</v>
      </c>
      <c r="J10" s="17"/>
      <c r="K10" s="6"/>
    </row>
    <row r="11" spans="1:16" s="7" customFormat="1" ht="45" x14ac:dyDescent="0.2">
      <c r="A11" s="16" t="s">
        <v>16</v>
      </c>
      <c r="B11" s="12" t="s">
        <v>9</v>
      </c>
      <c r="C11" s="13">
        <v>13571.54</v>
      </c>
      <c r="D11" s="13">
        <v>6681.95</v>
      </c>
      <c r="E11" s="13">
        <v>360.36</v>
      </c>
      <c r="F11" s="13">
        <v>5871.87</v>
      </c>
      <c r="G11" s="13">
        <f>SUM(D11:F11)</f>
        <v>12914.18</v>
      </c>
      <c r="H11" s="13">
        <f>941.54+126.83</f>
        <v>1068.3699999999999</v>
      </c>
      <c r="I11" s="13">
        <f>G11-H11</f>
        <v>11845.810000000001</v>
      </c>
      <c r="J11" s="6"/>
      <c r="K11" s="17"/>
    </row>
    <row r="12" spans="1:16" s="7" customFormat="1" ht="30" customHeight="1" x14ac:dyDescent="0.2">
      <c r="A12" s="11" t="s">
        <v>12</v>
      </c>
      <c r="B12" s="12" t="s">
        <v>11</v>
      </c>
      <c r="C12" s="13">
        <v>10857.23</v>
      </c>
      <c r="D12" s="13">
        <v>10857.23</v>
      </c>
      <c r="E12" s="13">
        <v>582.12</v>
      </c>
      <c r="F12" s="13">
        <v>0</v>
      </c>
      <c r="G12" s="13">
        <f>SUM(D12:F12)</f>
        <v>11439.35</v>
      </c>
      <c r="H12" s="13">
        <v>2748.65</v>
      </c>
      <c r="I12" s="13">
        <f t="shared" ref="I12" si="0">G12-H12</f>
        <v>8690.7000000000007</v>
      </c>
      <c r="J12" s="6"/>
      <c r="K12" s="6"/>
    </row>
    <row r="13" spans="1:16" s="3" customFormat="1" x14ac:dyDescent="0.25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25">
      <c r="A15" s="9"/>
    </row>
    <row r="16" spans="1:1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SETEMBRO2024</vt:lpstr>
      <vt:lpstr>SETEMBRO2024!Area_de_impressao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Paula de Campos</cp:lastModifiedBy>
  <cp:lastPrinted>2022-10-26T20:58:22Z</cp:lastPrinted>
  <dcterms:created xsi:type="dcterms:W3CDTF">2021-03-10T17:28:50Z</dcterms:created>
  <dcterms:modified xsi:type="dcterms:W3CDTF">2024-10-07T10:23:24Z</dcterms:modified>
</cp:coreProperties>
</file>