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avap\Exerc 2024\Portal\REMUNERAÇÃO\"/>
    </mc:Choice>
  </mc:AlternateContent>
  <xr:revisionPtr revIDLastSave="0" documentId="13_ncr:1_{0F789C30-4BFA-4394-A96F-68CAA09EAE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TEMBRO2024" sheetId="1" r:id="rId1"/>
  </sheets>
  <definedNames>
    <definedName name="_xlnm.Print_Area" localSheetId="0">SETEMBRO2024!$A$1:$I$14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0" i="1" l="1"/>
  <c r="G11" i="1" l="1"/>
  <c r="I11" i="1" s="1"/>
  <c r="G12" i="1" l="1"/>
  <c r="G9" i="1"/>
  <c r="I10" i="1" l="1"/>
  <c r="I12" i="1" l="1"/>
  <c r="I9" i="1" l="1"/>
</calcChain>
</file>

<file path=xl/sharedStrings.xml><?xml version="1.0" encoding="utf-8"?>
<sst xmlns="http://schemas.openxmlformats.org/spreadsheetml/2006/main" count="22" uniqueCount="22">
  <si>
    <t>CONSÓRCIO INTERMUNICIPAL DE SAÚDE DO ALTO VALE DO PARAÍBA</t>
  </si>
  <si>
    <t xml:space="preserve">NOME </t>
  </si>
  <si>
    <t>CARGO</t>
  </si>
  <si>
    <t>Myriam Alckmin R. Nogueira</t>
  </si>
  <si>
    <t>Coordenadora de Programas e Projetos</t>
  </si>
  <si>
    <t xml:space="preserve">TOTAL DE VENCIMENTOS </t>
  </si>
  <si>
    <t xml:space="preserve">TOTAL DE DESCONTOS </t>
  </si>
  <si>
    <t xml:space="preserve">VALOR LÍQUIDO RECEBIDO </t>
  </si>
  <si>
    <t>Caçapava, Igaratá, Jacareí, Jambeiro, Monteiro Lobato, Paraibuna, Santa Branca e São José dos Campos</t>
  </si>
  <si>
    <t>Coordenador Administrativo e Financeiro</t>
  </si>
  <si>
    <t>Secretária Executiva</t>
  </si>
  <si>
    <t>Consultor Jurídico</t>
  </si>
  <si>
    <t>Marcio de Paula Antunes</t>
  </si>
  <si>
    <t>VENCIMENTOS DO MÊS</t>
  </si>
  <si>
    <t>AUXÍLIO ALIMENTAÇÃO</t>
  </si>
  <si>
    <t>REMUNERAÇÃO BASE  **</t>
  </si>
  <si>
    <t>Marcos Antonio de Oliveira ***</t>
  </si>
  <si>
    <t xml:space="preserve"> *** Funcionario cedido pela Prefeitura São Jose dos Campos a partir 17/08/2022 com onus ao Consorcio.</t>
  </si>
  <si>
    <t>Naira Maria de Oliveira</t>
  </si>
  <si>
    <t>FÉRIAS</t>
  </si>
  <si>
    <r>
      <rPr>
        <b/>
        <sz val="10"/>
        <color theme="2" tint="-0.499984740745262"/>
        <rFont val="Arial"/>
        <family val="2"/>
      </rPr>
      <t>**</t>
    </r>
    <r>
      <rPr>
        <sz val="10"/>
        <color theme="2" tint="-0.499984740745262"/>
        <rFont val="Arial"/>
        <family val="2"/>
      </rPr>
      <t xml:space="preserve"> Remuneração Base conforme Portaria nº 001 de 11 de janeiro de 2024</t>
    </r>
  </si>
  <si>
    <t>REMUNERAÇÃO DOS EMPREGADOS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</si>
</sst>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4"/>
      <color theme="2" tint="-0.749992370372631"/>
      <name val="Arial"/>
      <family val="2"/>
    </font>
    <font>
      <sz val="12"/>
      <color theme="2" tint="-0.749992370372631"/>
      <name val="Arial"/>
      <family val="2"/>
    </font>
    <font>
      <sz val="13"/>
      <color theme="2" tint="-0.749992370372631"/>
      <name val="Arial"/>
      <family val="2"/>
    </font>
    <font>
      <sz val="13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7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7" fontId="4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1288649</xdr:colOff>
      <xdr:row>5</xdr:row>
      <xdr:rowOff>136124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49A029E-94DF-46FB-B993-B3F48531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5"/>
          <a:ext cx="123149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7" zoomScaleNormal="100" workbookViewId="0">
      <selection activeCell="G15" sqref="G15"/>
    </sheetView>
  </sheetViews>
  <sheetFormatPr defaultColWidth="9.140625" defaultRowHeight="18" x14ac:dyDescent="0.25"/>
  <cols>
    <col min="1" max="1" width="30.7109375" style="1" customWidth="1"/>
    <col min="2" max="2" width="23.140625" style="1" customWidth="1"/>
    <col min="3" max="3" width="20.85546875" style="1" customWidth="1"/>
    <col min="4" max="4" width="19.7109375" style="1" customWidth="1"/>
    <col min="5" max="5" width="18.7109375" style="1" customWidth="1"/>
    <col min="6" max="6" width="15" style="1" customWidth="1"/>
    <col min="7" max="7" width="19.42578125" style="1" customWidth="1"/>
    <col min="8" max="8" width="17.28515625" style="1" customWidth="1"/>
    <col min="9" max="9" width="15.7109375" style="1" customWidth="1"/>
    <col min="10" max="10" width="13.28515625" style="1" bestFit="1" customWidth="1"/>
    <col min="11" max="11" width="10.42578125" style="1" bestFit="1" customWidth="1"/>
    <col min="12" max="16384" width="9.140625" style="1"/>
  </cols>
  <sheetData>
    <row r="1" spans="1:16" ht="18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8"/>
      <c r="K1" s="8"/>
      <c r="L1" s="8"/>
      <c r="M1" s="8"/>
      <c r="N1" s="8"/>
      <c r="O1" s="8"/>
      <c r="P1" s="8"/>
    </row>
    <row r="2" spans="1:16" x14ac:dyDescent="0.25">
      <c r="A2" s="18"/>
      <c r="B2" s="18"/>
      <c r="C2" s="18"/>
      <c r="D2" s="18"/>
      <c r="E2" s="18"/>
      <c r="F2" s="18"/>
      <c r="G2" s="18"/>
      <c r="H2" s="18"/>
      <c r="I2" s="18"/>
      <c r="J2" s="8"/>
      <c r="K2" s="8"/>
      <c r="L2" s="8"/>
      <c r="M2" s="8"/>
      <c r="N2" s="8"/>
      <c r="O2" s="8"/>
      <c r="P2" s="8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8"/>
      <c r="K3" s="8"/>
      <c r="L3" s="8"/>
      <c r="M3" s="8"/>
      <c r="N3" s="8"/>
      <c r="O3" s="8"/>
      <c r="P3" s="8"/>
    </row>
    <row r="4" spans="1:16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</row>
    <row r="5" spans="1:16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x14ac:dyDescent="0.25">
      <c r="A7" s="20" t="s">
        <v>21</v>
      </c>
      <c r="B7" s="20"/>
      <c r="C7" s="20"/>
      <c r="D7" s="20"/>
      <c r="E7" s="20"/>
      <c r="F7" s="20"/>
      <c r="G7" s="20"/>
      <c r="H7" s="20"/>
      <c r="I7" s="20"/>
    </row>
    <row r="8" spans="1:16" s="4" customFormat="1" ht="49.5" x14ac:dyDescent="0.25">
      <c r="A8" s="10" t="s">
        <v>1</v>
      </c>
      <c r="B8" s="10" t="s">
        <v>2</v>
      </c>
      <c r="C8" s="10" t="s">
        <v>15</v>
      </c>
      <c r="D8" s="10" t="s">
        <v>13</v>
      </c>
      <c r="E8" s="10" t="s">
        <v>14</v>
      </c>
      <c r="F8" s="10" t="s">
        <v>19</v>
      </c>
      <c r="G8" s="10" t="s">
        <v>5</v>
      </c>
      <c r="H8" s="10" t="s">
        <v>6</v>
      </c>
      <c r="I8" s="10" t="s">
        <v>7</v>
      </c>
      <c r="J8" s="5"/>
      <c r="K8" s="5"/>
      <c r="L8" s="5"/>
    </row>
    <row r="9" spans="1:16" s="7" customFormat="1" ht="30" customHeight="1" x14ac:dyDescent="0.2">
      <c r="A9" s="11" t="s">
        <v>3</v>
      </c>
      <c r="B9" s="12" t="s">
        <v>10</v>
      </c>
      <c r="C9" s="13">
        <v>16285.85</v>
      </c>
      <c r="D9" s="13">
        <v>16285.85</v>
      </c>
      <c r="E9" s="13">
        <v>582.12</v>
      </c>
      <c r="F9" s="13">
        <v>0</v>
      </c>
      <c r="G9" s="13">
        <f>SUM(D9:F9)</f>
        <v>16867.97</v>
      </c>
      <c r="H9" s="13">
        <v>4241.53</v>
      </c>
      <c r="I9" s="13">
        <f>G9-H9</f>
        <v>12626.440000000002</v>
      </c>
      <c r="J9" s="6"/>
      <c r="K9" s="6"/>
    </row>
    <row r="10" spans="1:16" s="7" customFormat="1" ht="45" x14ac:dyDescent="0.2">
      <c r="A10" s="11" t="s">
        <v>18</v>
      </c>
      <c r="B10" s="12" t="s">
        <v>4</v>
      </c>
      <c r="C10" s="13">
        <v>13571.54</v>
      </c>
      <c r="D10" s="13">
        <v>13571.54</v>
      </c>
      <c r="E10" s="13">
        <v>582.12</v>
      </c>
      <c r="F10" s="13">
        <v>0</v>
      </c>
      <c r="G10" s="13">
        <f>SUM(D10:F10)</f>
        <v>14153.660000000002</v>
      </c>
      <c r="H10" s="13">
        <v>3495.09</v>
      </c>
      <c r="I10" s="13">
        <f>G10-H10</f>
        <v>10658.570000000002</v>
      </c>
      <c r="J10" s="17"/>
      <c r="K10" s="6"/>
    </row>
    <row r="11" spans="1:16" s="7" customFormat="1" ht="45" x14ac:dyDescent="0.2">
      <c r="A11" s="16" t="s">
        <v>16</v>
      </c>
      <c r="B11" s="12" t="s">
        <v>9</v>
      </c>
      <c r="C11" s="13">
        <v>13571.54</v>
      </c>
      <c r="D11" s="13">
        <v>6681.95</v>
      </c>
      <c r="E11" s="13">
        <v>360.36</v>
      </c>
      <c r="F11" s="13">
        <v>5871.87</v>
      </c>
      <c r="G11" s="13">
        <f>SUM(D11:F11)</f>
        <v>12914.18</v>
      </c>
      <c r="H11" s="13">
        <f>941.54+126.83</f>
        <v>1068.3699999999999</v>
      </c>
      <c r="I11" s="13">
        <f>G11-H11</f>
        <v>11845.810000000001</v>
      </c>
      <c r="J11" s="6"/>
      <c r="K11" s="17"/>
    </row>
    <row r="12" spans="1:16" s="7" customFormat="1" ht="30" customHeight="1" x14ac:dyDescent="0.2">
      <c r="A12" s="11" t="s">
        <v>12</v>
      </c>
      <c r="B12" s="12" t="s">
        <v>11</v>
      </c>
      <c r="C12" s="13">
        <v>10857.23</v>
      </c>
      <c r="D12" s="13">
        <v>10857.23</v>
      </c>
      <c r="E12" s="13">
        <v>582.12</v>
      </c>
      <c r="F12" s="13">
        <v>0</v>
      </c>
      <c r="G12" s="13">
        <f>SUM(D12:F12)</f>
        <v>11439.35</v>
      </c>
      <c r="H12" s="13">
        <v>2748.65</v>
      </c>
      <c r="I12" s="13">
        <f t="shared" ref="I12" si="0">G12-H12</f>
        <v>8690.7000000000007</v>
      </c>
      <c r="J12" s="6"/>
      <c r="K12" s="6"/>
    </row>
    <row r="13" spans="1:16" s="3" customFormat="1" x14ac:dyDescent="0.25">
      <c r="A13" s="9" t="s">
        <v>17</v>
      </c>
      <c r="B13" s="15"/>
      <c r="C13" s="15"/>
      <c r="D13" s="15"/>
      <c r="E13" s="15"/>
      <c r="F13" s="15"/>
      <c r="G13" s="15"/>
      <c r="H13" s="15"/>
      <c r="I13" s="15"/>
    </row>
    <row r="14" spans="1:16" s="3" customFormat="1" x14ac:dyDescent="0.25">
      <c r="A14" s="14" t="s">
        <v>20</v>
      </c>
      <c r="B14" s="15"/>
      <c r="C14" s="15"/>
      <c r="D14" s="15"/>
      <c r="E14" s="15"/>
      <c r="F14" s="15"/>
      <c r="G14" s="15"/>
      <c r="H14" s="15"/>
      <c r="I14" s="15"/>
    </row>
    <row r="15" spans="1:16" s="3" customFormat="1" x14ac:dyDescent="0.25">
      <c r="A15" s="9"/>
    </row>
    <row r="16" spans="1:1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3">
    <mergeCell ref="A1:I3"/>
    <mergeCell ref="A4:I4"/>
    <mergeCell ref="A7:I7"/>
  </mergeCells>
  <pageMargins left="0.51181102362204722" right="0.31496062992125984" top="0.78740157480314965" bottom="0.78740157480314965" header="0.31496062992125984" footer="0.31496062992125984"/>
  <pageSetup paperSize="9" scale="7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SETEMBRO2024</vt:lpstr>
      <vt:lpstr>SETEMBRO2024!Area_de_impressao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Paula de Campos</cp:lastModifiedBy>
  <cp:lastPrinted>2022-10-26T20:58:22Z</cp:lastPrinted>
  <dcterms:created xsi:type="dcterms:W3CDTF">2021-03-10T17:28:50Z</dcterms:created>
  <dcterms:modified xsi:type="dcterms:W3CDTF">2024-10-07T10:23:24Z</dcterms:modified>
</cp:coreProperties>
</file>